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jask.ANSATT\Downloads\"/>
    </mc:Choice>
  </mc:AlternateContent>
  <xr:revisionPtr revIDLastSave="0" documentId="13_ncr:1_{11A3B191-7F1B-44BA-809D-5F1622134E4A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Serielå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2" i="1" l="1"/>
  <c r="D21" i="1"/>
  <c r="D19" i="1"/>
  <c r="D18" i="1"/>
  <c r="D17" i="1"/>
  <c r="D15" i="1"/>
  <c r="D14" i="1"/>
  <c r="D13" i="1"/>
  <c r="D11" i="1"/>
  <c r="D10" i="1"/>
  <c r="D9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D7" i="1"/>
  <c r="B7" i="1"/>
  <c r="B8" i="1" s="1"/>
  <c r="B4" i="1"/>
  <c r="D20" i="1" s="1"/>
  <c r="C8" i="1" l="1"/>
  <c r="C7" i="1"/>
  <c r="D8" i="1"/>
  <c r="D23" i="1" s="1"/>
  <c r="D12" i="1"/>
  <c r="D16" i="1"/>
  <c r="E7" i="1" l="1"/>
  <c r="E8" i="1"/>
  <c r="B9" i="1"/>
  <c r="B10" i="1" l="1"/>
  <c r="C9" i="1"/>
  <c r="E9" i="1" l="1"/>
  <c r="B11" i="1"/>
  <c r="C10" i="1"/>
  <c r="E10" i="1" s="1"/>
  <c r="B12" i="1" l="1"/>
  <c r="C11" i="1"/>
  <c r="E11" i="1" s="1"/>
  <c r="B13" i="1" l="1"/>
  <c r="C12" i="1"/>
  <c r="B14" i="1" l="1"/>
  <c r="C13" i="1"/>
  <c r="E13" i="1" s="1"/>
  <c r="E12" i="1"/>
  <c r="B15" i="1" l="1"/>
  <c r="C14" i="1"/>
  <c r="B16" i="1" l="1"/>
  <c r="C15" i="1"/>
  <c r="E15" i="1" s="1"/>
  <c r="E14" i="1"/>
  <c r="B17" i="1" l="1"/>
  <c r="C16" i="1"/>
  <c r="E16" i="1" s="1"/>
  <c r="B18" i="1" l="1"/>
  <c r="C17" i="1"/>
  <c r="E17" i="1" s="1"/>
  <c r="B19" i="1" l="1"/>
  <c r="C18" i="1"/>
  <c r="E18" i="1" s="1"/>
  <c r="B20" i="1" l="1"/>
  <c r="C19" i="1"/>
  <c r="E19" i="1" s="1"/>
  <c r="B21" i="1" l="1"/>
  <c r="C20" i="1"/>
  <c r="E20" i="1" s="1"/>
  <c r="B22" i="1" l="1"/>
  <c r="C22" i="1" s="1"/>
  <c r="C21" i="1"/>
  <c r="E21" i="1" s="1"/>
  <c r="E22" i="1" l="1"/>
  <c r="E23" i="1" s="1"/>
  <c r="C23" i="1"/>
</calcChain>
</file>

<file path=xl/sharedStrings.xml><?xml version="1.0" encoding="utf-8"?>
<sst xmlns="http://schemas.openxmlformats.org/spreadsheetml/2006/main" count="10" uniqueCount="10">
  <si>
    <t>Lånebeløp</t>
  </si>
  <si>
    <t>Rentesats</t>
  </si>
  <si>
    <t>Antall år</t>
  </si>
  <si>
    <t>Årlige avdrag</t>
  </si>
  <si>
    <t>År</t>
  </si>
  <si>
    <t>Restlån</t>
  </si>
  <si>
    <t>Renter</t>
  </si>
  <si>
    <t>Avdrag</t>
  </si>
  <si>
    <t>Totalt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</si>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</sst>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kr-414]"/>
  </numFmts>
  <fonts count="4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0" borderId="1" xfId="0" applyFont="1" applyBorder="1" applyAlignment="1"/>
    <xf numFmtId="164" fontId="2" fillId="0" borderId="2" xfId="0" applyNumberFormat="1" applyFont="1" applyBorder="1" applyAlignment="1"/>
    <xf numFmtId="0" fontId="3" fillId="0" borderId="0" xfId="0" applyFont="1" applyAlignment="1">
      <alignment horizontal="left"/>
    </xf>
    <xf numFmtId="0" fontId="1" fillId="0" borderId="3" xfId="0" applyFont="1" applyBorder="1" applyAlignment="1"/>
    <xf numFmtId="9" fontId="2" fillId="0" borderId="4" xfId="0" applyNumberFormat="1" applyFont="1" applyBorder="1" applyAlignment="1"/>
    <xf numFmtId="0" fontId="2" fillId="0" borderId="4" xfId="0" applyFont="1" applyBorder="1" applyAlignment="1"/>
    <xf numFmtId="0" fontId="1" fillId="0" borderId="5" xfId="0" applyFont="1" applyBorder="1" applyAlignment="1"/>
    <xf numFmtId="164" fontId="2" fillId="0" borderId="6" xfId="0" applyNumberFormat="1" applyFont="1" applyBorder="1" applyAlignment="1"/>
    <xf numFmtId="0" fontId="1" fillId="0" borderId="7" xfId="0" applyFont="1" applyBorder="1" applyAlignment="1">
      <alignment horizontal="center"/>
    </xf>
    <xf numFmtId="0" fontId="1" fillId="0" borderId="7" xfId="0" applyFont="1" applyBorder="1" applyAlignment="1"/>
    <xf numFmtId="0" fontId="2" fillId="0" borderId="7" xfId="0" applyFont="1" applyBorder="1" applyAlignment="1">
      <alignment horizontal="center"/>
    </xf>
    <xf numFmtId="164" fontId="2" fillId="0" borderId="7" xfId="0" applyNumberFormat="1" applyFont="1" applyBorder="1"/>
    <xf numFmtId="164" fontId="2" fillId="0" borderId="8" xfId="0" applyNumberFormat="1" applyFont="1" applyBorder="1"/>
    <xf numFmtId="0" fontId="1" fillId="0" borderId="9" xfId="0" applyFont="1" applyBorder="1" applyAlignment="1">
      <alignment horizontal="center"/>
    </xf>
    <xf numFmtId="0" fontId="2" fillId="0" borderId="9" xfId="0" applyFont="1" applyBorder="1"/>
    <xf numFmtId="164" fontId="2" fillId="0" borderId="9" xfId="0" applyNumberFormat="1" applyFont="1" applyBorder="1"/>
    <xf numFmtId="0" fontId="2" fillId="0" borderId="0" xfId="0" applyFont="1" applyAlignment="1"/>
    <xf numFmtId="0" fontId="2" fillId="0" borderId="0" xfId="0" applyFont="1"/>
    <xf numFmtId="164" fontId="2" fillId="0" borderId="0" xfId="0" applyNumberFormat="1" applyFont="1"/>
    <xf numFmtId="9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35"/>
  <sheetViews>
    <sheetView tabSelected="1" workbookViewId="0">
      <selection activeCell="C1" sqref="C1"/>
    </sheetView>
  </sheetViews>
  <sheetFormatPr baseColWidth="10" defaultColWidth="14.453125" defaultRowHeight="15.75" customHeight="1" x14ac:dyDescent="0.25"/>
  <sheetData>
    <row r="1" spans="1:5" ht="15.75" customHeight="1" x14ac:dyDescent="0.3">
      <c r="A1" s="1" t="s">
        <v>0</v>
      </c>
      <c r="B1" s="2">
        <v>100000</v>
      </c>
      <c r="C1" s="3"/>
    </row>
    <row r="2" spans="1:5" ht="15.75" customHeight="1" x14ac:dyDescent="0.3">
      <c r="A2" s="4" t="s">
        <v>1</v>
      </c>
      <c r="B2" s="5">
        <v>0.05</v>
      </c>
    </row>
    <row r="3" spans="1:5" ht="15.75" customHeight="1" x14ac:dyDescent="0.3">
      <c r="A3" s="4" t="s">
        <v>2</v>
      </c>
      <c r="B3" s="6">
        <v>16</v>
      </c>
    </row>
    <row r="4" spans="1:5" ht="15.75" customHeight="1" x14ac:dyDescent="0.3">
      <c r="A4" s="7" t="s">
        <v>3</v>
      </c>
      <c r="B4" s="8">
        <f>B1/B3</f>
        <v>6250</v>
      </c>
    </row>
    <row r="6" spans="1:5" ht="15.75" customHeight="1" x14ac:dyDescent="0.3">
      <c r="A6" s="9" t="s">
        <v>4</v>
      </c>
      <c r="B6" s="10" t="s">
        <v>5</v>
      </c>
      <c r="C6" s="10" t="s">
        <v>6</v>
      </c>
      <c r="D6" s="10" t="s">
        <v>7</v>
      </c>
      <c r="E6" s="10" t="s">
        <v>8</v>
      </c>
    </row>
    <row r="7" spans="1:5" ht="15.75" customHeight="1" x14ac:dyDescent="0.25">
      <c r="A7" s="11">
        <v>1</v>
      </c>
      <c r="B7" s="12">
        <f>B1</f>
        <v>100000</v>
      </c>
      <c r="C7" s="12">
        <f t="shared" ref="C7:C22" si="0">B7*$B$2</f>
        <v>5000</v>
      </c>
      <c r="D7" s="12">
        <f t="shared" ref="D7:D22" si="1">$B$4</f>
        <v>6250</v>
      </c>
      <c r="E7" s="12">
        <f t="shared" ref="E7:E22" si="2">C7+D7</f>
        <v>11250</v>
      </c>
    </row>
    <row r="8" spans="1:5" ht="15.75" customHeight="1" x14ac:dyDescent="0.25">
      <c r="A8" s="11">
        <f t="shared" ref="A8:A22" si="3">A7+1</f>
        <v>2</v>
      </c>
      <c r="B8" s="12">
        <f t="shared" ref="B8:B22" si="4">B7-D7</f>
        <v>93750</v>
      </c>
      <c r="C8" s="12">
        <f t="shared" si="0"/>
        <v>4687.5</v>
      </c>
      <c r="D8" s="12">
        <f t="shared" si="1"/>
        <v>6250</v>
      </c>
      <c r="E8" s="12">
        <f t="shared" si="2"/>
        <v>10937.5</v>
      </c>
    </row>
    <row r="9" spans="1:5" ht="15.75" customHeight="1" x14ac:dyDescent="0.25">
      <c r="A9" s="11">
        <f t="shared" si="3"/>
        <v>3</v>
      </c>
      <c r="B9" s="12">
        <f t="shared" si="4"/>
        <v>87500</v>
      </c>
      <c r="C9" s="12">
        <f t="shared" si="0"/>
        <v>4375</v>
      </c>
      <c r="D9" s="12">
        <f t="shared" si="1"/>
        <v>6250</v>
      </c>
      <c r="E9" s="12">
        <f t="shared" si="2"/>
        <v>10625</v>
      </c>
    </row>
    <row r="10" spans="1:5" ht="15.75" customHeight="1" x14ac:dyDescent="0.25">
      <c r="A10" s="11">
        <f t="shared" si="3"/>
        <v>4</v>
      </c>
      <c r="B10" s="12">
        <f t="shared" si="4"/>
        <v>81250</v>
      </c>
      <c r="C10" s="12">
        <f t="shared" si="0"/>
        <v>4062.5</v>
      </c>
      <c r="D10" s="12">
        <f t="shared" si="1"/>
        <v>6250</v>
      </c>
      <c r="E10" s="12">
        <f t="shared" si="2"/>
        <v>10312.5</v>
      </c>
    </row>
    <row r="11" spans="1:5" ht="15.75" customHeight="1" x14ac:dyDescent="0.25">
      <c r="A11" s="11">
        <f t="shared" si="3"/>
        <v>5</v>
      </c>
      <c r="B11" s="12">
        <f t="shared" si="4"/>
        <v>75000</v>
      </c>
      <c r="C11" s="12">
        <f t="shared" si="0"/>
        <v>3750</v>
      </c>
      <c r="D11" s="12">
        <f t="shared" si="1"/>
        <v>6250</v>
      </c>
      <c r="E11" s="12">
        <f t="shared" si="2"/>
        <v>10000</v>
      </c>
    </row>
    <row r="12" spans="1:5" ht="15.75" customHeight="1" x14ac:dyDescent="0.25">
      <c r="A12" s="11">
        <f t="shared" si="3"/>
        <v>6</v>
      </c>
      <c r="B12" s="12">
        <f t="shared" si="4"/>
        <v>68750</v>
      </c>
      <c r="C12" s="12">
        <f t="shared" si="0"/>
        <v>3437.5</v>
      </c>
      <c r="D12" s="12">
        <f t="shared" si="1"/>
        <v>6250</v>
      </c>
      <c r="E12" s="12">
        <f t="shared" si="2"/>
        <v>9687.5</v>
      </c>
    </row>
    <row r="13" spans="1:5" ht="15.75" customHeight="1" x14ac:dyDescent="0.25">
      <c r="A13" s="11">
        <f t="shared" si="3"/>
        <v>7</v>
      </c>
      <c r="B13" s="12">
        <f t="shared" si="4"/>
        <v>62500</v>
      </c>
      <c r="C13" s="12">
        <f t="shared" si="0"/>
        <v>3125</v>
      </c>
      <c r="D13" s="12">
        <f t="shared" si="1"/>
        <v>6250</v>
      </c>
      <c r="E13" s="12">
        <f t="shared" si="2"/>
        <v>9375</v>
      </c>
    </row>
    <row r="14" spans="1:5" ht="15.75" customHeight="1" x14ac:dyDescent="0.25">
      <c r="A14" s="11">
        <f t="shared" si="3"/>
        <v>8</v>
      </c>
      <c r="B14" s="12">
        <f t="shared" si="4"/>
        <v>56250</v>
      </c>
      <c r="C14" s="12">
        <f t="shared" si="0"/>
        <v>2812.5</v>
      </c>
      <c r="D14" s="12">
        <f t="shared" si="1"/>
        <v>6250</v>
      </c>
      <c r="E14" s="12">
        <f t="shared" si="2"/>
        <v>9062.5</v>
      </c>
    </row>
    <row r="15" spans="1:5" ht="15.75" customHeight="1" x14ac:dyDescent="0.25">
      <c r="A15" s="11">
        <f t="shared" si="3"/>
        <v>9</v>
      </c>
      <c r="B15" s="12">
        <f t="shared" si="4"/>
        <v>50000</v>
      </c>
      <c r="C15" s="12">
        <f t="shared" si="0"/>
        <v>2500</v>
      </c>
      <c r="D15" s="12">
        <f t="shared" si="1"/>
        <v>6250</v>
      </c>
      <c r="E15" s="12">
        <f t="shared" si="2"/>
        <v>8750</v>
      </c>
    </row>
    <row r="16" spans="1:5" ht="15.75" customHeight="1" x14ac:dyDescent="0.25">
      <c r="A16" s="11">
        <f t="shared" si="3"/>
        <v>10</v>
      </c>
      <c r="B16" s="12">
        <f t="shared" si="4"/>
        <v>43750</v>
      </c>
      <c r="C16" s="12">
        <f t="shared" si="0"/>
        <v>2187.5</v>
      </c>
      <c r="D16" s="12">
        <f t="shared" si="1"/>
        <v>6250</v>
      </c>
      <c r="E16" s="12">
        <f t="shared" si="2"/>
        <v>8437.5</v>
      </c>
    </row>
    <row r="17" spans="1:5" ht="15.75" customHeight="1" x14ac:dyDescent="0.25">
      <c r="A17" s="11">
        <f t="shared" si="3"/>
        <v>11</v>
      </c>
      <c r="B17" s="12">
        <f t="shared" si="4"/>
        <v>37500</v>
      </c>
      <c r="C17" s="12">
        <f t="shared" si="0"/>
        <v>1875</v>
      </c>
      <c r="D17" s="12">
        <f t="shared" si="1"/>
        <v>6250</v>
      </c>
      <c r="E17" s="12">
        <f t="shared" si="2"/>
        <v>8125</v>
      </c>
    </row>
    <row r="18" spans="1:5" ht="15.75" customHeight="1" x14ac:dyDescent="0.25">
      <c r="A18" s="11">
        <f t="shared" si="3"/>
        <v>12</v>
      </c>
      <c r="B18" s="12">
        <f t="shared" si="4"/>
        <v>31250</v>
      </c>
      <c r="C18" s="12">
        <f t="shared" si="0"/>
        <v>1562.5</v>
      </c>
      <c r="D18" s="12">
        <f t="shared" si="1"/>
        <v>6250</v>
      </c>
      <c r="E18" s="12">
        <f t="shared" si="2"/>
        <v>7812.5</v>
      </c>
    </row>
    <row r="19" spans="1:5" ht="15.75" customHeight="1" x14ac:dyDescent="0.25">
      <c r="A19" s="11">
        <f t="shared" si="3"/>
        <v>13</v>
      </c>
      <c r="B19" s="12">
        <f t="shared" si="4"/>
        <v>25000</v>
      </c>
      <c r="C19" s="12">
        <f t="shared" si="0"/>
        <v>1250</v>
      </c>
      <c r="D19" s="12">
        <f t="shared" si="1"/>
        <v>6250</v>
      </c>
      <c r="E19" s="12">
        <f t="shared" si="2"/>
        <v>7500</v>
      </c>
    </row>
    <row r="20" spans="1:5" ht="15.75" customHeight="1" x14ac:dyDescent="0.25">
      <c r="A20" s="11">
        <f t="shared" si="3"/>
        <v>14</v>
      </c>
      <c r="B20" s="12">
        <f t="shared" si="4"/>
        <v>18750</v>
      </c>
      <c r="C20" s="12">
        <f t="shared" si="0"/>
        <v>937.5</v>
      </c>
      <c r="D20" s="12">
        <f t="shared" si="1"/>
        <v>6250</v>
      </c>
      <c r="E20" s="12">
        <f t="shared" si="2"/>
        <v>7187.5</v>
      </c>
    </row>
    <row r="21" spans="1:5" ht="15.75" customHeight="1" x14ac:dyDescent="0.25">
      <c r="A21" s="11">
        <f t="shared" si="3"/>
        <v>15</v>
      </c>
      <c r="B21" s="12">
        <f t="shared" si="4"/>
        <v>12500</v>
      </c>
      <c r="C21" s="12">
        <f t="shared" si="0"/>
        <v>625</v>
      </c>
      <c r="D21" s="12">
        <f t="shared" si="1"/>
        <v>6250</v>
      </c>
      <c r="E21" s="12">
        <f t="shared" si="2"/>
        <v>6875</v>
      </c>
    </row>
    <row r="22" spans="1:5" ht="12.5" x14ac:dyDescent="0.25">
      <c r="A22" s="11">
        <f t="shared" si="3"/>
        <v>16</v>
      </c>
      <c r="B22" s="13">
        <f t="shared" si="4"/>
        <v>6250</v>
      </c>
      <c r="C22" s="13">
        <f t="shared" si="0"/>
        <v>312.5</v>
      </c>
      <c r="D22" s="13">
        <f t="shared" si="1"/>
        <v>6250</v>
      </c>
      <c r="E22" s="13">
        <f t="shared" si="2"/>
        <v>6562.5</v>
      </c>
    </row>
    <row r="23" spans="1:5" ht="13" x14ac:dyDescent="0.3">
      <c r="A23" s="14" t="s">
        <v>9</v>
      </c>
      <c r="B23" s="15"/>
      <c r="C23" s="16">
        <f t="shared" ref="C23:E23" si="5">SUM(C7:C22)</f>
        <v>42500</v>
      </c>
      <c r="D23" s="16">
        <f t="shared" si="5"/>
        <v>100000</v>
      </c>
      <c r="E23" s="16">
        <f t="shared" si="5"/>
        <v>142500</v>
      </c>
    </row>
    <row r="24" spans="1:5" ht="12.5" x14ac:dyDescent="0.25">
      <c r="A24" s="17"/>
    </row>
    <row r="25" spans="1:5" ht="12.5" x14ac:dyDescent="0.25">
      <c r="A25" s="17"/>
    </row>
    <row r="27" spans="1:5" ht="12.5" x14ac:dyDescent="0.25">
      <c r="A27" s="18"/>
      <c r="B27" s="19"/>
    </row>
    <row r="28" spans="1:5" ht="12.5" x14ac:dyDescent="0.25">
      <c r="A28" s="18"/>
      <c r="B28" s="20"/>
    </row>
    <row r="29" spans="1:5" ht="12.5" x14ac:dyDescent="0.25">
      <c r="A29" s="18"/>
      <c r="B29" s="18"/>
    </row>
    <row r="30" spans="1:5" ht="12.5" x14ac:dyDescent="0.25">
      <c r="A30" s="18"/>
      <c r="B30" s="18"/>
    </row>
    <row r="32" spans="1:5" ht="12.5" x14ac:dyDescent="0.25">
      <c r="A32" s="18"/>
      <c r="B32" s="18"/>
      <c r="C32" s="18"/>
      <c r="D32" s="18"/>
      <c r="E32" s="18"/>
    </row>
    <row r="33" spans="1:5" ht="12.5" x14ac:dyDescent="0.25">
      <c r="A33" s="18"/>
      <c r="B33" s="18"/>
      <c r="C33" s="18"/>
      <c r="D33" s="18"/>
      <c r="E33" s="18"/>
    </row>
    <row r="34" spans="1:5" ht="12.5" x14ac:dyDescent="0.25">
      <c r="A34" s="18"/>
      <c r="B34" s="18"/>
      <c r="C34" s="18"/>
      <c r="D34" s="18"/>
      <c r="E34" s="18"/>
    </row>
    <row r="35" spans="1:5" ht="12.5" x14ac:dyDescent="0.25">
      <c r="A35" s="18"/>
      <c r="B35" s="18"/>
      <c r="C35" s="18"/>
      <c r="D35" s="18"/>
      <c r="E35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Serielån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Bjarne Skurdal</cp:lastModifiedBy>
  <dcterms:modified xsi:type="dcterms:W3CDTF">2019-05-08T08:58:40Z</dcterms:modified>
</cp:coreProperties>
</file>