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0AEF6590-123B-444A-999B-FE79CB23DA03}" xr6:coauthVersionLast="36" xr6:coauthVersionMax="36" xr10:uidLastSave="{00000000-0000-0000-0000-000000000000}"/>
  <bookViews>
    <workbookView xWindow="0" yWindow="0" windowWidth="19200" windowHeight="6930" activeTab="2" xr2:uid="{00000000-000D-0000-FFFF-FFFF00000000}"/>
  </bookViews>
  <sheets>
    <sheet name="Lønnsutrekningar for Per" sheetId="1" r:id="rId1"/>
    <sheet name="Lønnsutrekningar for Kari" sheetId="2" r:id="rId2"/>
    <sheet name="Lønnsutrekningar for Ellinor" sheetId="3" r:id="rId3"/>
    <sheet name="Lønnsutrekningar for Elin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4" l="1"/>
  <c r="B8" i="4" s="1"/>
  <c r="B13" i="3"/>
  <c r="B11" i="3"/>
  <c r="B10" i="3"/>
  <c r="B12" i="3" s="1"/>
  <c r="B14" i="3" s="1"/>
  <c r="B10" i="2"/>
  <c r="B9" i="2"/>
  <c r="B8" i="2"/>
  <c r="B8" i="1"/>
  <c r="B7" i="1"/>
</calcChain>
</file>

<file path=xl/sharedStrings.xml><?xml version="1.0" encoding="utf-8"?>
<sst xmlns="http://schemas.openxmlformats.org/spreadsheetml/2006/main" count="36" uniqueCount="27">
  <si>
    <t>Inndata</t>
  </si>
  <si>
    <t>Månadslønn (kr)</t>
  </si>
  <si>
    <t>Tal på timar</t>
  </si>
  <si>
    <t>Årslønn i kroner</t>
  </si>
  <si>
    <t>Tal på månader</t>
  </si>
  <si>
    <t>Timelønn (kr)</t>
  </si>
  <si>
    <t>Sal (kr)</t>
  </si>
  <si>
    <t>Utrekning</t>
  </si>
  <si>
    <t>Provisjon (%)</t>
  </si>
  <si>
    <t>Månadslønn i kroner</t>
  </si>
  <si>
    <t>Fast lønn (kr)</t>
  </si>
  <si>
    <t>Tal på timar per månad</t>
  </si>
  <si>
    <t>Overtidstillegg (%)</t>
  </si>
  <si>
    <t>Tal på overtidstimar med 40 % tillegg</t>
  </si>
  <si>
    <t>Tal på overtidstimar med 100 % tillegg</t>
  </si>
  <si>
    <t>Utrekningar</t>
  </si>
  <si>
    <t>Timelønn i kroner</t>
  </si>
  <si>
    <t>Provisjonslønn (kr)</t>
  </si>
  <si>
    <t>Fast månadslønn (kr)</t>
  </si>
  <si>
    <t>Overtidslønn med 40 % tillegg</t>
  </si>
  <si>
    <t>Samla lønn (kr)</t>
  </si>
  <si>
    <t>Overtidslønn med 100 % tillegg</t>
  </si>
  <si>
    <t>Samla lønn og feriepengar 2011 (kr)</t>
  </si>
  <si>
    <t>Feriepengar</t>
  </si>
  <si>
    <t>Feriepengesats (%)</t>
  </si>
  <si>
    <t>Feriepengegrunnlag</t>
  </si>
  <si>
    <t>Feriepengar for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</si>
</sst>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sz val="14"/>
      <name val="Arial"/>
    </font>
    <font>
      <sz val="12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1" xfId="0" applyFont="1" applyBorder="1" applyAlignment="1"/>
    <xf numFmtId="0" fontId="3" fillId="0" borderId="1" xfId="0" applyFont="1" applyBorder="1"/>
    <xf numFmtId="0" fontId="3" fillId="0" borderId="2" xfId="0" applyFont="1" applyBorder="1" applyAlignment="1"/>
    <xf numFmtId="0" fontId="3" fillId="0" borderId="2" xfId="0" applyFont="1" applyBorder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8"/>
  <sheetViews>
    <sheetView workbookViewId="0">
      <selection activeCell="A9" sqref="A9"/>
    </sheetView>
  </sheetViews>
  <sheetFormatPr baseColWidth="10" defaultColWidth="14.453125" defaultRowHeight="15.75" customHeight="1" x14ac:dyDescent="0.25"/>
  <cols>
    <col min="1" max="1" width="27.7265625" customWidth="1"/>
  </cols>
  <sheetData>
    <row r="1" spans="1:3" ht="15.75" customHeight="1" x14ac:dyDescent="0.4">
      <c r="A1" s="1" t="s">
        <v>0</v>
      </c>
      <c r="B1" s="2"/>
      <c r="C1" s="3"/>
    </row>
    <row r="2" spans="1:3" x14ac:dyDescent="0.35">
      <c r="A2" s="4" t="s">
        <v>3</v>
      </c>
      <c r="B2" s="4">
        <v>425100</v>
      </c>
      <c r="C2" s="3"/>
    </row>
    <row r="3" spans="1:3" x14ac:dyDescent="0.35">
      <c r="A3" s="4" t="s">
        <v>4</v>
      </c>
      <c r="B3" s="4">
        <v>12</v>
      </c>
      <c r="C3" s="3"/>
    </row>
    <row r="4" spans="1:3" x14ac:dyDescent="0.35">
      <c r="A4" s="4" t="s">
        <v>2</v>
      </c>
      <c r="B4" s="4">
        <v>1950</v>
      </c>
      <c r="C4" s="3"/>
    </row>
    <row r="5" spans="1:3" x14ac:dyDescent="0.35">
      <c r="A5" s="3"/>
      <c r="B5" s="3"/>
      <c r="C5" s="3"/>
    </row>
    <row r="6" spans="1:3" ht="15.75" customHeight="1" x14ac:dyDescent="0.4">
      <c r="A6" s="1" t="s">
        <v>7</v>
      </c>
      <c r="B6" s="3"/>
      <c r="C6" s="3"/>
    </row>
    <row r="7" spans="1:3" x14ac:dyDescent="0.35">
      <c r="A7" s="4" t="s">
        <v>9</v>
      </c>
      <c r="B7" s="3">
        <f>B2/B3</f>
        <v>35425</v>
      </c>
      <c r="C7" s="5"/>
    </row>
    <row r="8" spans="1:3" x14ac:dyDescent="0.35">
      <c r="A8" s="4" t="s">
        <v>16</v>
      </c>
      <c r="B8" s="3">
        <f>B2/B4</f>
        <v>218</v>
      </c>
      <c r="C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32"/>
  <sheetViews>
    <sheetView workbookViewId="0"/>
  </sheetViews>
  <sheetFormatPr baseColWidth="10" defaultColWidth="14.453125" defaultRowHeight="15.75" customHeight="1" x14ac:dyDescent="0.25"/>
  <cols>
    <col min="1" max="1" width="25.81640625" customWidth="1"/>
  </cols>
  <sheetData>
    <row r="1" spans="1:8" ht="15.75" customHeight="1" x14ac:dyDescent="0.4">
      <c r="A1" s="1" t="s">
        <v>0</v>
      </c>
      <c r="B1" s="2"/>
      <c r="C1" s="3"/>
      <c r="D1" s="3"/>
      <c r="E1" s="3"/>
      <c r="F1" s="3"/>
      <c r="G1" s="3"/>
      <c r="H1" s="3"/>
    </row>
    <row r="2" spans="1:8" x14ac:dyDescent="0.35">
      <c r="A2" s="4" t="s">
        <v>2</v>
      </c>
      <c r="B2" s="4">
        <v>50</v>
      </c>
      <c r="C2" s="3"/>
      <c r="D2" s="3"/>
      <c r="E2" s="3"/>
      <c r="F2" s="3"/>
      <c r="G2" s="3"/>
      <c r="H2" s="3"/>
    </row>
    <row r="3" spans="1:8" x14ac:dyDescent="0.35">
      <c r="A3" s="4" t="s">
        <v>5</v>
      </c>
      <c r="B3" s="4">
        <v>80</v>
      </c>
      <c r="C3" s="3"/>
      <c r="D3" s="3"/>
      <c r="E3" s="3"/>
      <c r="F3" s="3"/>
      <c r="G3" s="3"/>
      <c r="H3" s="3"/>
    </row>
    <row r="4" spans="1:8" x14ac:dyDescent="0.35">
      <c r="A4" s="4" t="s">
        <v>6</v>
      </c>
      <c r="B4" s="4">
        <v>40000</v>
      </c>
      <c r="C4" s="3"/>
      <c r="D4" s="3"/>
      <c r="E4" s="3"/>
      <c r="F4" s="3"/>
      <c r="G4" s="3"/>
      <c r="H4" s="3"/>
    </row>
    <row r="5" spans="1:8" x14ac:dyDescent="0.35">
      <c r="A5" s="4" t="s">
        <v>8</v>
      </c>
      <c r="B5" s="4">
        <v>5</v>
      </c>
      <c r="C5" s="3"/>
      <c r="D5" s="3"/>
      <c r="E5" s="3"/>
      <c r="F5" s="3"/>
      <c r="G5" s="3"/>
      <c r="H5" s="3"/>
    </row>
    <row r="6" spans="1:8" x14ac:dyDescent="0.35">
      <c r="A6" s="3"/>
      <c r="B6" s="3"/>
      <c r="C6" s="3"/>
      <c r="D6" s="3"/>
      <c r="E6" s="3"/>
      <c r="F6" s="3"/>
      <c r="G6" s="3"/>
      <c r="H6" s="3"/>
    </row>
    <row r="7" spans="1:8" ht="15.75" customHeight="1" x14ac:dyDescent="0.4">
      <c r="A7" s="1" t="s">
        <v>7</v>
      </c>
      <c r="B7" s="3"/>
      <c r="C7" s="3"/>
      <c r="D7" s="3"/>
      <c r="E7" s="3"/>
      <c r="F7" s="3"/>
      <c r="G7" s="3"/>
      <c r="H7" s="3"/>
    </row>
    <row r="8" spans="1:8" x14ac:dyDescent="0.35">
      <c r="A8" s="4" t="s">
        <v>10</v>
      </c>
      <c r="B8" s="3">
        <f>B2*B3</f>
        <v>4000</v>
      </c>
      <c r="C8" s="5"/>
      <c r="D8" s="3"/>
      <c r="E8" s="3"/>
      <c r="F8" s="3"/>
      <c r="G8" s="3"/>
      <c r="H8" s="3"/>
    </row>
    <row r="9" spans="1:8" x14ac:dyDescent="0.35">
      <c r="A9" s="6" t="s">
        <v>17</v>
      </c>
      <c r="B9" s="7">
        <f>B4*B5/100</f>
        <v>2000</v>
      </c>
      <c r="C9" s="5"/>
      <c r="D9" s="3"/>
      <c r="E9" s="3"/>
      <c r="F9" s="3"/>
      <c r="G9" s="3"/>
      <c r="H9" s="3"/>
    </row>
    <row r="10" spans="1:8" x14ac:dyDescent="0.35">
      <c r="A10" s="8" t="s">
        <v>20</v>
      </c>
      <c r="B10" s="9">
        <f>SUM(B8:B9)</f>
        <v>6000</v>
      </c>
      <c r="C10" s="5"/>
      <c r="D10" s="3"/>
      <c r="E10" s="3"/>
      <c r="F10" s="3"/>
      <c r="G10" s="3"/>
      <c r="H10" s="3"/>
    </row>
    <row r="11" spans="1:8" x14ac:dyDescent="0.35">
      <c r="A11" s="3"/>
      <c r="B11" s="3"/>
      <c r="C11" s="3"/>
      <c r="D11" s="3"/>
      <c r="E11" s="3"/>
      <c r="F11" s="3"/>
      <c r="G11" s="3"/>
      <c r="H11" s="3"/>
    </row>
    <row r="12" spans="1:8" x14ac:dyDescent="0.35">
      <c r="A12" s="3"/>
      <c r="B12" s="3"/>
      <c r="C12" s="3"/>
      <c r="D12" s="3"/>
      <c r="E12" s="3"/>
      <c r="F12" s="3"/>
      <c r="G12" s="3"/>
      <c r="H12" s="3"/>
    </row>
    <row r="13" spans="1:8" x14ac:dyDescent="0.35">
      <c r="A13" s="3"/>
      <c r="B13" s="3"/>
      <c r="C13" s="3"/>
      <c r="D13" s="3"/>
      <c r="E13" s="3"/>
      <c r="F13" s="3"/>
      <c r="G13" s="3"/>
      <c r="H13" s="3"/>
    </row>
    <row r="14" spans="1:8" x14ac:dyDescent="0.35">
      <c r="A14" s="3"/>
      <c r="B14" s="3"/>
      <c r="C14" s="3"/>
      <c r="D14" s="3"/>
      <c r="E14" s="3"/>
      <c r="F14" s="3"/>
      <c r="G14" s="3"/>
      <c r="H14" s="3"/>
    </row>
    <row r="15" spans="1:8" x14ac:dyDescent="0.35">
      <c r="A15" s="3"/>
      <c r="B15" s="3"/>
      <c r="C15" s="3"/>
      <c r="D15" s="3"/>
      <c r="E15" s="3"/>
      <c r="F15" s="3"/>
      <c r="G15" s="3"/>
      <c r="H15" s="3"/>
    </row>
    <row r="16" spans="1:8" x14ac:dyDescent="0.35">
      <c r="A16" s="3"/>
      <c r="B16" s="3"/>
      <c r="C16" s="3"/>
      <c r="D16" s="3"/>
      <c r="E16" s="3"/>
      <c r="F16" s="3"/>
      <c r="G16" s="3"/>
      <c r="H16" s="3"/>
    </row>
    <row r="17" spans="1:8" x14ac:dyDescent="0.35">
      <c r="A17" s="3"/>
      <c r="B17" s="3"/>
      <c r="C17" s="3"/>
      <c r="D17" s="3"/>
      <c r="E17" s="3"/>
      <c r="F17" s="3"/>
      <c r="G17" s="3"/>
      <c r="H17" s="3"/>
    </row>
    <row r="18" spans="1:8" x14ac:dyDescent="0.35">
      <c r="A18" s="3"/>
      <c r="B18" s="3"/>
      <c r="C18" s="3"/>
      <c r="D18" s="3"/>
      <c r="E18" s="3"/>
      <c r="F18" s="3"/>
      <c r="G18" s="3"/>
      <c r="H18" s="3"/>
    </row>
    <row r="19" spans="1:8" x14ac:dyDescent="0.35">
      <c r="A19" s="3"/>
      <c r="B19" s="3"/>
      <c r="C19" s="3"/>
      <c r="D19" s="3"/>
      <c r="E19" s="3"/>
      <c r="F19" s="3"/>
      <c r="G19" s="3"/>
      <c r="H19" s="3"/>
    </row>
    <row r="20" spans="1:8" x14ac:dyDescent="0.35">
      <c r="A20" s="3"/>
      <c r="B20" s="3"/>
      <c r="C20" s="3"/>
      <c r="D20" s="3"/>
      <c r="E20" s="3"/>
      <c r="F20" s="3"/>
      <c r="G20" s="3"/>
      <c r="H20" s="3"/>
    </row>
    <row r="21" spans="1:8" x14ac:dyDescent="0.35">
      <c r="A21" s="3"/>
      <c r="B21" s="3"/>
      <c r="C21" s="3"/>
      <c r="D21" s="3"/>
      <c r="E21" s="3"/>
      <c r="F21" s="3"/>
      <c r="G21" s="3"/>
      <c r="H21" s="3"/>
    </row>
    <row r="22" spans="1:8" ht="17.5" x14ac:dyDescent="0.35">
      <c r="A22" s="3"/>
      <c r="B22" s="3"/>
      <c r="C22" s="3"/>
      <c r="D22" s="3"/>
      <c r="E22" s="3"/>
      <c r="F22" s="3"/>
      <c r="G22" s="3"/>
      <c r="H22" s="3"/>
    </row>
    <row r="23" spans="1:8" ht="17.5" x14ac:dyDescent="0.35">
      <c r="A23" s="3"/>
      <c r="B23" s="3"/>
      <c r="C23" s="3"/>
      <c r="D23" s="3"/>
      <c r="E23" s="3"/>
      <c r="F23" s="3"/>
      <c r="G23" s="3"/>
      <c r="H23" s="3"/>
    </row>
    <row r="24" spans="1:8" ht="17.5" x14ac:dyDescent="0.35">
      <c r="A24" s="3"/>
      <c r="B24" s="3"/>
      <c r="C24" s="3"/>
      <c r="D24" s="3"/>
      <c r="E24" s="3"/>
      <c r="F24" s="3"/>
      <c r="G24" s="3"/>
      <c r="H24" s="3"/>
    </row>
    <row r="25" spans="1:8" ht="17.5" x14ac:dyDescent="0.35">
      <c r="A25" s="3"/>
      <c r="B25" s="3"/>
      <c r="C25" s="3"/>
      <c r="D25" s="3"/>
      <c r="E25" s="3"/>
      <c r="F25" s="3"/>
      <c r="G25" s="3"/>
      <c r="H25" s="3"/>
    </row>
    <row r="26" spans="1:8" ht="17.5" x14ac:dyDescent="0.35">
      <c r="A26" s="3"/>
      <c r="B26" s="3"/>
      <c r="C26" s="3"/>
      <c r="D26" s="3"/>
      <c r="E26" s="3"/>
      <c r="F26" s="3"/>
      <c r="G26" s="3"/>
      <c r="H26" s="3"/>
    </row>
    <row r="27" spans="1:8" ht="17.5" x14ac:dyDescent="0.35">
      <c r="A27" s="3"/>
      <c r="B27" s="3"/>
      <c r="C27" s="3"/>
      <c r="D27" s="3"/>
      <c r="E27" s="3"/>
      <c r="F27" s="3"/>
      <c r="G27" s="3"/>
      <c r="H27" s="3"/>
    </row>
    <row r="28" spans="1:8" ht="17.5" x14ac:dyDescent="0.35">
      <c r="A28" s="3"/>
      <c r="B28" s="3"/>
      <c r="C28" s="3"/>
      <c r="D28" s="3"/>
      <c r="E28" s="3"/>
      <c r="F28" s="3"/>
      <c r="G28" s="3"/>
      <c r="H28" s="3"/>
    </row>
    <row r="29" spans="1:8" ht="17.5" x14ac:dyDescent="0.35">
      <c r="A29" s="3"/>
      <c r="B29" s="3"/>
      <c r="C29" s="3"/>
      <c r="D29" s="3"/>
      <c r="E29" s="3"/>
      <c r="F29" s="3"/>
      <c r="G29" s="3"/>
      <c r="H29" s="3"/>
    </row>
    <row r="30" spans="1:8" ht="17.5" x14ac:dyDescent="0.35">
      <c r="A30" s="3"/>
      <c r="B30" s="3"/>
      <c r="C30" s="3"/>
      <c r="D30" s="3"/>
      <c r="E30" s="3"/>
      <c r="F30" s="3"/>
      <c r="G30" s="3"/>
      <c r="H30" s="3"/>
    </row>
    <row r="31" spans="1:8" ht="17.5" x14ac:dyDescent="0.35">
      <c r="A31" s="3"/>
      <c r="B31" s="3"/>
      <c r="C31" s="3"/>
      <c r="D31" s="3"/>
      <c r="E31" s="3"/>
      <c r="F31" s="3"/>
      <c r="G31" s="3"/>
      <c r="H31" s="3"/>
    </row>
    <row r="32" spans="1:8" ht="17.5" x14ac:dyDescent="0.35">
      <c r="A32" s="3"/>
      <c r="B32" s="3"/>
      <c r="C32" s="3"/>
      <c r="D32" s="3"/>
      <c r="E32" s="3"/>
      <c r="F32" s="3"/>
      <c r="G32" s="3"/>
      <c r="H3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17"/>
  <sheetViews>
    <sheetView tabSelected="1" workbookViewId="0"/>
  </sheetViews>
  <sheetFormatPr baseColWidth="10" defaultColWidth="14.453125" defaultRowHeight="15.75" customHeight="1" x14ac:dyDescent="0.25"/>
  <cols>
    <col min="1" max="1" width="47.54296875" customWidth="1"/>
  </cols>
  <sheetData>
    <row r="1" spans="1:6" ht="15.75" customHeight="1" x14ac:dyDescent="0.4">
      <c r="A1" s="1" t="s">
        <v>0</v>
      </c>
      <c r="B1" s="2"/>
      <c r="C1" s="3"/>
      <c r="D1" s="3"/>
      <c r="E1" s="3"/>
      <c r="F1" s="3"/>
    </row>
    <row r="2" spans="1:6" x14ac:dyDescent="0.35">
      <c r="A2" s="4" t="s">
        <v>1</v>
      </c>
      <c r="B2" s="4">
        <v>32175</v>
      </c>
      <c r="C2" s="3"/>
      <c r="D2" s="3"/>
      <c r="E2" s="3"/>
      <c r="F2" s="3"/>
    </row>
    <row r="3" spans="1:6" x14ac:dyDescent="0.35">
      <c r="A3" s="4" t="s">
        <v>11</v>
      </c>
      <c r="B3" s="4">
        <v>162.5</v>
      </c>
      <c r="C3" s="3"/>
      <c r="D3" s="3"/>
      <c r="E3" s="3"/>
      <c r="F3" s="3"/>
    </row>
    <row r="4" spans="1:6" x14ac:dyDescent="0.35">
      <c r="A4" s="4" t="s">
        <v>12</v>
      </c>
      <c r="B4" s="4">
        <v>40</v>
      </c>
      <c r="C4" s="3"/>
      <c r="D4" s="3"/>
      <c r="E4" s="3"/>
      <c r="F4" s="3"/>
    </row>
    <row r="5" spans="1:6" x14ac:dyDescent="0.35">
      <c r="A5" s="4" t="s">
        <v>12</v>
      </c>
      <c r="B5" s="4">
        <v>100</v>
      </c>
      <c r="C5" s="3"/>
      <c r="D5" s="3"/>
      <c r="E5" s="3"/>
      <c r="F5" s="3"/>
    </row>
    <row r="6" spans="1:6" x14ac:dyDescent="0.35">
      <c r="A6" s="4" t="s">
        <v>13</v>
      </c>
      <c r="B6" s="4">
        <v>5</v>
      </c>
      <c r="C6" s="3"/>
      <c r="D6" s="3"/>
      <c r="E6" s="3"/>
      <c r="F6" s="3"/>
    </row>
    <row r="7" spans="1:6" x14ac:dyDescent="0.35">
      <c r="A7" s="4" t="s">
        <v>14</v>
      </c>
      <c r="B7" s="4">
        <v>7</v>
      </c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5.75" customHeight="1" x14ac:dyDescent="0.4">
      <c r="A9" s="1" t="s">
        <v>15</v>
      </c>
      <c r="B9" s="3"/>
      <c r="C9" s="3"/>
      <c r="D9" s="3"/>
      <c r="E9" s="3"/>
      <c r="F9" s="3"/>
    </row>
    <row r="10" spans="1:6" x14ac:dyDescent="0.35">
      <c r="A10" s="4" t="s">
        <v>5</v>
      </c>
      <c r="B10" s="3">
        <f>B2/B3</f>
        <v>198</v>
      </c>
      <c r="C10" s="5"/>
      <c r="D10" s="3"/>
      <c r="E10" s="3"/>
      <c r="F10" s="3"/>
    </row>
    <row r="11" spans="1:6" x14ac:dyDescent="0.35">
      <c r="A11" s="4" t="s">
        <v>18</v>
      </c>
      <c r="B11" s="3">
        <f>B2</f>
        <v>32175</v>
      </c>
      <c r="C11" s="5"/>
      <c r="D11" s="3"/>
      <c r="E11" s="3"/>
      <c r="F11" s="3"/>
    </row>
    <row r="12" spans="1:6" x14ac:dyDescent="0.35">
      <c r="A12" s="4" t="s">
        <v>19</v>
      </c>
      <c r="B12" s="3">
        <f>B6*B10*(1+B4/100)</f>
        <v>1386</v>
      </c>
      <c r="C12" s="5"/>
      <c r="D12" s="3"/>
      <c r="E12" s="3"/>
      <c r="F12" s="3"/>
    </row>
    <row r="13" spans="1:6" x14ac:dyDescent="0.35">
      <c r="A13" s="6" t="s">
        <v>21</v>
      </c>
      <c r="B13" s="7">
        <f>B7*B10*(1+B5/100)</f>
        <v>2772</v>
      </c>
      <c r="C13" s="5"/>
      <c r="D13" s="3"/>
      <c r="E13" s="3"/>
      <c r="F13" s="3"/>
    </row>
    <row r="14" spans="1:6" x14ac:dyDescent="0.35">
      <c r="A14" s="8" t="s">
        <v>20</v>
      </c>
      <c r="B14" s="9">
        <f>SUM(B11:B13)</f>
        <v>36333</v>
      </c>
      <c r="C14" s="5"/>
      <c r="D14" s="3"/>
      <c r="E14" s="3"/>
      <c r="F14" s="3"/>
    </row>
    <row r="15" spans="1:6" x14ac:dyDescent="0.35">
      <c r="A15" s="3"/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3"/>
      <c r="B17" s="3"/>
      <c r="C17" s="3"/>
      <c r="D17" s="3"/>
      <c r="E17" s="3"/>
      <c r="F1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8"/>
  <sheetViews>
    <sheetView workbookViewId="0"/>
  </sheetViews>
  <sheetFormatPr baseColWidth="10" defaultColWidth="14.453125" defaultRowHeight="15.75" customHeight="1" x14ac:dyDescent="0.25"/>
  <cols>
    <col min="1" max="1" width="43.7265625" customWidth="1"/>
  </cols>
  <sheetData>
    <row r="1" spans="1:3" ht="15.75" customHeight="1" x14ac:dyDescent="0.4">
      <c r="A1" s="1" t="s">
        <v>0</v>
      </c>
      <c r="B1" s="2"/>
    </row>
    <row r="2" spans="1:3" x14ac:dyDescent="0.35">
      <c r="A2" s="4" t="s">
        <v>22</v>
      </c>
      <c r="B2" s="4">
        <v>425600</v>
      </c>
      <c r="C2" s="3"/>
    </row>
    <row r="3" spans="1:3" x14ac:dyDescent="0.35">
      <c r="A3" s="4" t="s">
        <v>23</v>
      </c>
      <c r="B3" s="4">
        <v>41100</v>
      </c>
      <c r="C3" s="3"/>
    </row>
    <row r="4" spans="1:3" x14ac:dyDescent="0.35">
      <c r="A4" s="4" t="s">
        <v>24</v>
      </c>
      <c r="B4" s="4">
        <v>12.5</v>
      </c>
      <c r="C4" s="3"/>
    </row>
    <row r="5" spans="1:3" x14ac:dyDescent="0.35">
      <c r="A5" s="3"/>
      <c r="B5" s="3"/>
      <c r="C5" s="3"/>
    </row>
    <row r="6" spans="1:3" ht="15.75" customHeight="1" x14ac:dyDescent="0.4">
      <c r="A6" s="1" t="s">
        <v>7</v>
      </c>
      <c r="B6" s="3"/>
      <c r="C6" s="3"/>
    </row>
    <row r="7" spans="1:3" x14ac:dyDescent="0.35">
      <c r="A7" s="4" t="s">
        <v>25</v>
      </c>
      <c r="B7" s="3">
        <f>B2-B3</f>
        <v>384500</v>
      </c>
      <c r="C7" s="5"/>
    </row>
    <row r="8" spans="1:3" x14ac:dyDescent="0.35">
      <c r="A8" s="4" t="s">
        <v>26</v>
      </c>
      <c r="B8" s="10">
        <f>B7*B4/100</f>
        <v>48062.5</v>
      </c>
      <c r="C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Lønnsutrekningar for Per</vt:lpstr>
      <vt:lpstr>Lønnsutrekningar for Kari</vt:lpstr>
      <vt:lpstr>Lønnsutrekningar for Ellinor</vt:lpstr>
      <vt:lpstr>Lønnsutrekningar for 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2019-05-08T12:06:03Z</dcterms:modified>
</cp:coreProperties>
</file>